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業務委託費内訳書!$G$43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3"/>
  <c r="G42"/>
  <c r="G38"/>
  <c r="G37"/>
  <c r="G36"/>
  <c r="G35"/>
  <c r="G34"/>
  <c r="G32"/>
  <c r="G31"/>
  <c r="G30"/>
  <c r="G29"/>
  <c r="G25"/>
  <c r="G24"/>
  <c r="G19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<sst xmlns="http://schemas.openxmlformats.org/spreadsheetml/2006/main">
  <si>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</si>
  <si>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</si>
  <si>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</si>
  <si>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</si>
  <si>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</si>
  <si>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Ｒ８三林　地すべり（Ｒ７）　三好市和田　観測業務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</si>
  <si>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</si>
  <si>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</si>
  <si>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</si>
  <si>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</si>
  <si>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</si>
  <si>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</si>
  <si>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</si>
  <si>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</si>
  <si>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</si>
  <si>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</si>
  <si>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</si>
  <si>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地質調査業務(一般調査)
_x000d_</t>
  </si>
  <si>
    <t>地すべり調査
_x000d_</t>
  </si>
  <si>
    <t>移動変形調査
_x000d_BVR4-1</t>
  </si>
  <si>
    <t>移動変形調査（挿入式孔内傾斜計）観測
_x000d_1又は2方向　0.5m～1.0m間隔</t>
  </si>
  <si>
    <t>回</t>
  </si>
  <si>
    <t>移動変形調査（挿入式孔内傾斜計）資料整理
_x000d_</t>
  </si>
  <si>
    <t>地下水調査
_x000d_BVR4-1W,BVR4-18-3W,BVR4-18-4W,BVR4-24-1W</t>
  </si>
  <si>
    <t>地下水調査(地下水位測定設置)
_x000d_</t>
  </si>
  <si>
    <t>孔</t>
  </si>
  <si>
    <t>地下水調査(地下水位測定観測)
_x000d_</t>
  </si>
  <si>
    <t>地下水調査(地下水位測定資料整理)
_x000d_</t>
  </si>
  <si>
    <t>地下水調査(地下水位測定撤去)
_x000d_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</si>
  <si>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</si>
  <si>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</si>
  <si>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</si>
  <si>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</si>
  <si>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</si>
  <si>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</si>
  <si>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</si>
  <si>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</si>
  <si>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旅費交通費
_x000d_</t>
  </si>
  <si>
    <t>ライトバン損料
_x000d_1.5L　運転時間2時間（往復）</t>
  </si>
  <si>
    <t>日</t>
  </si>
  <si>
    <t>施工管理費
_x000d_</t>
  </si>
  <si>
    <t>諸経費
_x000d_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</si>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</sst>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+G13+G29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+G15+G24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+G16+G19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7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21</v>
      </c>
      <c r="F18" s="18">
        <v>7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13</v>
      </c>
      <c r="F19" s="18">
        <v>1</v>
      </c>
      <c r="G19" s="19">
        <f>+G20+G21+G22+G23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4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21</v>
      </c>
      <c r="F21" s="18">
        <v>24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21</v>
      </c>
      <c r="F22" s="18">
        <v>24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25</v>
      </c>
      <c r="F23" s="18">
        <v>4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15" t="s">
        <v>29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29</v>
      </c>
      <c r="E25" s="17" t="s">
        <v>13</v>
      </c>
      <c r="F25" s="18">
        <v>1</v>
      </c>
      <c r="G25" s="19">
        <f>+G26+G27+G28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21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21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21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33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34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34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35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36</v>
      </c>
      <c r="B34" s="15"/>
      <c r="C34" s="15"/>
      <c r="D34" s="16"/>
      <c r="E34" s="17" t="s">
        <v>13</v>
      </c>
      <c r="F34" s="18">
        <v>1</v>
      </c>
      <c r="G34" s="19">
        <f>+G35+G40</f>
        <v>0</v>
      </c>
      <c r="H34" s="20"/>
      <c r="I34" s="21">
        <v>25</v>
      </c>
      <c r="J34" s="21"/>
    </row>
    <row r="35" ht="42" customHeight="1">
      <c r="A35" s="14" t="s">
        <v>37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37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37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37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38</v>
      </c>
      <c r="E39" s="17" t="s">
        <v>39</v>
      </c>
      <c r="F39" s="18">
        <v>7</v>
      </c>
      <c r="G39" s="25"/>
      <c r="H39" s="20"/>
      <c r="I39" s="21">
        <v>30</v>
      </c>
      <c r="J39" s="21">
        <v>4</v>
      </c>
    </row>
    <row r="40" ht="42" customHeight="1">
      <c r="A40" s="14" t="s">
        <v>40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42</v>
      </c>
      <c r="B42" s="15"/>
      <c r="C42" s="15"/>
      <c r="D42" s="16"/>
      <c r="E42" s="17" t="s">
        <v>13</v>
      </c>
      <c r="F42" s="18">
        <v>1</v>
      </c>
      <c r="G42" s="19">
        <f>+G10</f>
        <v>0</v>
      </c>
      <c r="H42" s="20"/>
      <c r="I42" s="21">
        <v>33</v>
      </c>
      <c r="J42" s="21">
        <v>30</v>
      </c>
    </row>
    <row r="43" ht="42" customHeight="1">
      <c r="A43" s="26" t="s">
        <v>43</v>
      </c>
      <c r="B43" s="27"/>
      <c r="C43" s="27"/>
      <c r="D43" s="28"/>
      <c r="E43" s="29" t="s">
        <v>44</v>
      </c>
      <c r="F43" s="30" t="s">
        <v>44</v>
      </c>
      <c r="G43" s="31">
        <f>G42</f>
        <v>0</v>
      </c>
      <c r="I43" s="32">
        <v>34</v>
      </c>
      <c r="J43" s="32">
        <v>90</v>
      </c>
    </row>
    <row r="44" ht="42" customHeight="1"/>
    <row r="45" ht="42" customHeight="1"/>
  </sheetData>
  <sheetProtection sheet="1" objects="1" scenarios="1" spinCount="100000" saltValue="t4DHrvJsputr63qQ4t9XvTeU32vDetazLTmVjmk6QzdXv2a0OXwVj6BqupgqJKoiDtJ1OA4MLW2K7FJ3DwbUEA==" hashValue="T9kqFuascxPSmZzwK6D3AM7MdfrEakSlwuVb2zhmLY7tZN2KjHHv4uczJavuCN00wUVOsT1aDfMNelork0fVFA==" algorithmName="SHA-512" password="FD80"/>
  <mergeCells count="24">
    <mergeCell ref="A43:D4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C24:D24"/>
    <mergeCell ref="A29:D29"/>
    <mergeCell ref="B30:D30"/>
    <mergeCell ref="C31:D31"/>
    <mergeCell ref="A34:D34"/>
    <mergeCell ref="A35:D35"/>
    <mergeCell ref="B36:D36"/>
    <mergeCell ref="C37:D37"/>
    <mergeCell ref="A40:D40"/>
    <mergeCell ref="A41:D41"/>
    <mergeCell ref="A42:D4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2026-02-27T05:37:36Z</dcterms:modified>
</cp:coreProperties>
</file>